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DEP WORKING" sheetId="1" r:id="rId1"/>
    <sheet name="SCHEDULE I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2"/>
  <c r="C26"/>
  <c r="C24"/>
  <c r="C22"/>
  <c r="C20"/>
  <c r="C18"/>
  <c r="C16"/>
  <c r="C13"/>
  <c r="C11"/>
  <c r="C9"/>
  <c r="C7"/>
  <c r="M18" i="1"/>
  <c r="M17"/>
  <c r="M16"/>
  <c r="M15"/>
  <c r="M14"/>
  <c r="M13"/>
  <c r="M12"/>
  <c r="M11"/>
  <c r="M10"/>
  <c r="M9"/>
  <c r="M8"/>
  <c r="L18"/>
  <c r="L17"/>
  <c r="L16"/>
  <c r="L15"/>
  <c r="L14"/>
  <c r="L13"/>
  <c r="L12"/>
  <c r="L11"/>
  <c r="L10"/>
  <c r="L9"/>
  <c r="L8"/>
  <c r="D18"/>
  <c r="D17"/>
  <c r="E17" s="1"/>
  <c r="G17" s="1"/>
  <c r="D16"/>
  <c r="D15"/>
  <c r="E15" s="1"/>
  <c r="G15" s="1"/>
  <c r="D14"/>
  <c r="D13"/>
  <c r="E13" s="1"/>
  <c r="G13" s="1"/>
  <c r="D12"/>
  <c r="D11"/>
  <c r="E11" s="1"/>
  <c r="G11" s="1"/>
  <c r="D10"/>
  <c r="D9"/>
  <c r="E9" s="1"/>
  <c r="G9" s="1"/>
  <c r="D8"/>
  <c r="I18"/>
  <c r="I17"/>
  <c r="I16"/>
  <c r="I15"/>
  <c r="I14"/>
  <c r="I13"/>
  <c r="I12"/>
  <c r="I11"/>
  <c r="I10"/>
  <c r="I9"/>
  <c r="I8"/>
  <c r="E18"/>
  <c r="G18" s="1"/>
  <c r="E16"/>
  <c r="G16" s="1"/>
  <c r="E14"/>
  <c r="G14" s="1"/>
  <c r="E12"/>
  <c r="G12" s="1"/>
  <c r="E10"/>
  <c r="G10" s="1"/>
  <c r="E8"/>
  <c r="G8" s="1"/>
</calcChain>
</file>

<file path=xl/sharedStrings.xml><?xml version="1.0" encoding="utf-8"?>
<sst xmlns="http://schemas.openxmlformats.org/spreadsheetml/2006/main" count="48" uniqueCount="48">
  <si>
    <t>Asset Name</t>
  </si>
  <si>
    <t>WDV as on 31/03/14</t>
  </si>
  <si>
    <t>Sale Value</t>
  </si>
  <si>
    <t>[5% of Original Cost]</t>
  </si>
  <si>
    <t>A</t>
  </si>
  <si>
    <t>B</t>
  </si>
  <si>
    <t>C</t>
  </si>
  <si>
    <t>D</t>
  </si>
  <si>
    <t>E</t>
  </si>
  <si>
    <t>F</t>
  </si>
  <si>
    <t>G</t>
  </si>
  <si>
    <t>H</t>
  </si>
  <si>
    <t>Depreciable Value out of opening</t>
  </si>
  <si>
    <t>Useful Life</t>
  </si>
  <si>
    <t>[As per Schedule II]</t>
  </si>
  <si>
    <t>Depreciation for 31/03/15 out of opening</t>
  </si>
  <si>
    <t>Total Depreciation for 31/3/15</t>
  </si>
  <si>
    <t>I</t>
  </si>
  <si>
    <t>NAME OF COMPANY</t>
  </si>
  <si>
    <t>DEP CALCUATION AS ON 31/03/15</t>
  </si>
  <si>
    <t>Original Cost</t>
  </si>
  <si>
    <t>J</t>
  </si>
  <si>
    <t>[B-C]</t>
  </si>
  <si>
    <t>[D / E]</t>
  </si>
  <si>
    <t>[G + J]</t>
  </si>
  <si>
    <t>TYPE OF ASSET</t>
  </si>
  <si>
    <t>USEFUL LIFE AS PER SCHEDULE II</t>
  </si>
  <si>
    <t>USEFUL LIFE</t>
  </si>
  <si>
    <t>Office Building</t>
  </si>
  <si>
    <t>[Years]</t>
  </si>
  <si>
    <t>Factory Building</t>
  </si>
  <si>
    <t>Wall, Temporary Building</t>
  </si>
  <si>
    <t>Furniture &amp; Fittings</t>
  </si>
  <si>
    <t>Two Wheelers</t>
  </si>
  <si>
    <t>Office Equipment</t>
  </si>
  <si>
    <t>Computer and Software</t>
  </si>
  <si>
    <t>Electric Installations</t>
  </si>
  <si>
    <t>Car / Bus / Lorry used for Hiring Business</t>
  </si>
  <si>
    <t>Car / Bus / Lorry used for Other than hiring</t>
  </si>
  <si>
    <t>WDV</t>
  </si>
  <si>
    <t>Addition / Deduction during 14-15</t>
  </si>
  <si>
    <t>Depreciation for 31/03/15 out of addition / deduction for full year</t>
  </si>
  <si>
    <t>No of days for addition / deduction</t>
  </si>
  <si>
    <t>Proportionate depreciation for addition / deduction as per no of days</t>
  </si>
  <si>
    <t>Dep Rates</t>
  </si>
  <si>
    <t>[100 - 5] / Useful lives</t>
  </si>
  <si>
    <t>Plant &amp; Machinery  - single shift</t>
  </si>
  <si>
    <t>Plant &amp; Machinery  - Continous Process plant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</si>
</sst>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2" fontId="0" fillId="0" borderId="0" xfId="0" applyNumberForma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view="pageBreakPreview" zoomScale="60" workbookViewId="0">
      <selection activeCell="I26" sqref="I26"/>
    </sheetView>
  </sheetViews>
  <sheetFormatPr defaultRowHeight="15"/>
  <cols>
    <col min="1" max="1" width="14.5703125" style="1" customWidth="1"/>
    <col min="2" max="2" width="19.28515625" style="1" customWidth="1"/>
    <col min="3" max="3" width="18.42578125" style="1" customWidth="1"/>
    <col min="4" max="4" width="20.42578125" style="1" customWidth="1"/>
    <col min="5" max="5" width="24.140625" style="1" customWidth="1"/>
    <col min="6" max="6" width="20.5703125" style="1" customWidth="1"/>
    <col min="7" max="7" width="18.42578125" style="2" customWidth="1"/>
    <col min="8" max="8" width="18.7109375" style="1" customWidth="1"/>
    <col min="9" max="10" width="17.5703125" style="1" customWidth="1"/>
    <col min="11" max="11" width="17.5703125" style="2" customWidth="1"/>
    <col min="12" max="12" width="18.7109375" style="1" customWidth="1"/>
    <col min="13" max="16" width="9.140625" style="1"/>
  </cols>
  <sheetData>
    <row r="1" spans="1:13" ht="30">
      <c r="A1" s="1" t="s">
        <v>18</v>
      </c>
    </row>
    <row r="3" spans="1:13" ht="60">
      <c r="A3" s="1" t="s">
        <v>19</v>
      </c>
    </row>
    <row r="5" spans="1:13" ht="75">
      <c r="A5" s="4" t="s">
        <v>0</v>
      </c>
      <c r="B5" s="4" t="s">
        <v>20</v>
      </c>
      <c r="C5" s="4" t="s">
        <v>1</v>
      </c>
      <c r="D5" s="4" t="s">
        <v>2</v>
      </c>
      <c r="E5" s="4" t="s">
        <v>12</v>
      </c>
      <c r="F5" s="4" t="s">
        <v>13</v>
      </c>
      <c r="G5" s="5" t="s">
        <v>15</v>
      </c>
      <c r="H5" s="4" t="s">
        <v>40</v>
      </c>
      <c r="I5" s="4" t="s">
        <v>41</v>
      </c>
      <c r="J5" s="4" t="s">
        <v>42</v>
      </c>
      <c r="K5" s="5" t="s">
        <v>43</v>
      </c>
      <c r="L5" s="4" t="s">
        <v>16</v>
      </c>
      <c r="M5" s="4" t="s">
        <v>39</v>
      </c>
    </row>
    <row r="6" spans="1:13">
      <c r="A6" s="4"/>
      <c r="B6" s="4"/>
      <c r="C6" s="4"/>
      <c r="D6" s="4" t="s">
        <v>3</v>
      </c>
      <c r="E6" s="4" t="s">
        <v>22</v>
      </c>
      <c r="F6" s="4" t="s">
        <v>14</v>
      </c>
      <c r="G6" s="5" t="s">
        <v>23</v>
      </c>
      <c r="H6" s="4"/>
      <c r="I6" s="4"/>
      <c r="J6" s="4"/>
      <c r="K6" s="5"/>
      <c r="L6" s="4" t="s">
        <v>24</v>
      </c>
      <c r="M6" s="4"/>
    </row>
    <row r="7" spans="1:13">
      <c r="A7" s="4"/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5" t="s">
        <v>9</v>
      </c>
      <c r="H7" s="4" t="s">
        <v>10</v>
      </c>
      <c r="I7" s="4" t="s">
        <v>11</v>
      </c>
      <c r="J7" s="4" t="s">
        <v>17</v>
      </c>
      <c r="K7" s="5" t="s">
        <v>21</v>
      </c>
      <c r="L7" s="4"/>
      <c r="M7" s="4"/>
    </row>
    <row r="8" spans="1:13">
      <c r="A8" s="4"/>
      <c r="B8" s="4"/>
      <c r="C8" s="4"/>
      <c r="D8" s="4">
        <f>B8*0.05</f>
        <v>0</v>
      </c>
      <c r="E8" s="4">
        <f>C8-D8</f>
        <v>0</v>
      </c>
      <c r="F8" s="4"/>
      <c r="G8" s="5" t="e">
        <f>E8/F8</f>
        <v>#DIV/0!</v>
      </c>
      <c r="H8" s="4"/>
      <c r="I8" s="4" t="e">
        <f>H8/F8</f>
        <v>#DIV/0!</v>
      </c>
      <c r="J8" s="4"/>
      <c r="K8" s="5"/>
      <c r="L8" s="4" t="e">
        <f>G8+K8</f>
        <v>#DIV/0!</v>
      </c>
      <c r="M8" s="4" t="e">
        <f>C8+H8-L8</f>
        <v>#DIV/0!</v>
      </c>
    </row>
    <row r="9" spans="1:13">
      <c r="A9" s="4"/>
      <c r="B9" s="4"/>
      <c r="C9" s="4"/>
      <c r="D9" s="4">
        <f t="shared" ref="D9:D18" si="0">B9*0.05</f>
        <v>0</v>
      </c>
      <c r="E9" s="4">
        <f t="shared" ref="E9:E18" si="1">C9-D9</f>
        <v>0</v>
      </c>
      <c r="F9" s="4"/>
      <c r="G9" s="5" t="e">
        <f t="shared" ref="G9:G18" si="2">E9/F9</f>
        <v>#DIV/0!</v>
      </c>
      <c r="H9" s="4"/>
      <c r="I9" s="4" t="e">
        <f t="shared" ref="I9:I18" si="3">H9/F9</f>
        <v>#DIV/0!</v>
      </c>
      <c r="J9" s="4"/>
      <c r="K9" s="5"/>
      <c r="L9" s="4" t="e">
        <f t="shared" ref="L9:L18" si="4">G9+K9</f>
        <v>#DIV/0!</v>
      </c>
      <c r="M9" s="4" t="e">
        <f t="shared" ref="M9:M18" si="5">C9+H9-L9</f>
        <v>#DIV/0!</v>
      </c>
    </row>
    <row r="10" spans="1:13">
      <c r="A10" s="4"/>
      <c r="B10" s="4"/>
      <c r="C10" s="4"/>
      <c r="D10" s="4">
        <f t="shared" si="0"/>
        <v>0</v>
      </c>
      <c r="E10" s="4">
        <f t="shared" si="1"/>
        <v>0</v>
      </c>
      <c r="F10" s="4"/>
      <c r="G10" s="5" t="e">
        <f t="shared" si="2"/>
        <v>#DIV/0!</v>
      </c>
      <c r="H10" s="4"/>
      <c r="I10" s="4" t="e">
        <f t="shared" si="3"/>
        <v>#DIV/0!</v>
      </c>
      <c r="J10" s="4"/>
      <c r="K10" s="5"/>
      <c r="L10" s="4" t="e">
        <f t="shared" si="4"/>
        <v>#DIV/0!</v>
      </c>
      <c r="M10" s="4" t="e">
        <f t="shared" si="5"/>
        <v>#DIV/0!</v>
      </c>
    </row>
    <row r="11" spans="1:13">
      <c r="A11" s="4"/>
      <c r="B11" s="4"/>
      <c r="C11" s="4"/>
      <c r="D11" s="4">
        <f t="shared" si="0"/>
        <v>0</v>
      </c>
      <c r="E11" s="4">
        <f t="shared" si="1"/>
        <v>0</v>
      </c>
      <c r="F11" s="4"/>
      <c r="G11" s="5" t="e">
        <f t="shared" si="2"/>
        <v>#DIV/0!</v>
      </c>
      <c r="H11" s="4"/>
      <c r="I11" s="4" t="e">
        <f t="shared" si="3"/>
        <v>#DIV/0!</v>
      </c>
      <c r="J11" s="4"/>
      <c r="K11" s="5"/>
      <c r="L11" s="4" t="e">
        <f t="shared" si="4"/>
        <v>#DIV/0!</v>
      </c>
      <c r="M11" s="4" t="e">
        <f t="shared" si="5"/>
        <v>#DIV/0!</v>
      </c>
    </row>
    <row r="12" spans="1:13">
      <c r="A12" s="4"/>
      <c r="B12" s="4"/>
      <c r="C12" s="4"/>
      <c r="D12" s="4">
        <f t="shared" si="0"/>
        <v>0</v>
      </c>
      <c r="E12" s="4">
        <f t="shared" si="1"/>
        <v>0</v>
      </c>
      <c r="F12" s="4"/>
      <c r="G12" s="5" t="e">
        <f t="shared" si="2"/>
        <v>#DIV/0!</v>
      </c>
      <c r="H12" s="4"/>
      <c r="I12" s="4" t="e">
        <f t="shared" si="3"/>
        <v>#DIV/0!</v>
      </c>
      <c r="J12" s="4"/>
      <c r="K12" s="5"/>
      <c r="L12" s="4" t="e">
        <f t="shared" si="4"/>
        <v>#DIV/0!</v>
      </c>
      <c r="M12" s="4" t="e">
        <f t="shared" si="5"/>
        <v>#DIV/0!</v>
      </c>
    </row>
    <row r="13" spans="1:13">
      <c r="A13" s="4"/>
      <c r="B13" s="4"/>
      <c r="C13" s="4"/>
      <c r="D13" s="4">
        <f t="shared" si="0"/>
        <v>0</v>
      </c>
      <c r="E13" s="4">
        <f t="shared" si="1"/>
        <v>0</v>
      </c>
      <c r="F13" s="4"/>
      <c r="G13" s="5" t="e">
        <f t="shared" si="2"/>
        <v>#DIV/0!</v>
      </c>
      <c r="H13" s="4"/>
      <c r="I13" s="4" t="e">
        <f t="shared" si="3"/>
        <v>#DIV/0!</v>
      </c>
      <c r="J13" s="4"/>
      <c r="K13" s="5"/>
      <c r="L13" s="4" t="e">
        <f t="shared" si="4"/>
        <v>#DIV/0!</v>
      </c>
      <c r="M13" s="4" t="e">
        <f t="shared" si="5"/>
        <v>#DIV/0!</v>
      </c>
    </row>
    <row r="14" spans="1:13">
      <c r="A14" s="4"/>
      <c r="B14" s="4"/>
      <c r="C14" s="4"/>
      <c r="D14" s="4">
        <f t="shared" si="0"/>
        <v>0</v>
      </c>
      <c r="E14" s="4">
        <f t="shared" si="1"/>
        <v>0</v>
      </c>
      <c r="F14" s="4"/>
      <c r="G14" s="5" t="e">
        <f t="shared" si="2"/>
        <v>#DIV/0!</v>
      </c>
      <c r="H14" s="4"/>
      <c r="I14" s="4" t="e">
        <f t="shared" si="3"/>
        <v>#DIV/0!</v>
      </c>
      <c r="J14" s="4"/>
      <c r="K14" s="5"/>
      <c r="L14" s="4" t="e">
        <f t="shared" si="4"/>
        <v>#DIV/0!</v>
      </c>
      <c r="M14" s="4" t="e">
        <f t="shared" si="5"/>
        <v>#DIV/0!</v>
      </c>
    </row>
    <row r="15" spans="1:13">
      <c r="A15" s="4"/>
      <c r="B15" s="4"/>
      <c r="C15" s="4"/>
      <c r="D15" s="4">
        <f t="shared" si="0"/>
        <v>0</v>
      </c>
      <c r="E15" s="4">
        <f t="shared" si="1"/>
        <v>0</v>
      </c>
      <c r="F15" s="4"/>
      <c r="G15" s="5" t="e">
        <f t="shared" si="2"/>
        <v>#DIV/0!</v>
      </c>
      <c r="H15" s="4"/>
      <c r="I15" s="4" t="e">
        <f t="shared" si="3"/>
        <v>#DIV/0!</v>
      </c>
      <c r="J15" s="4"/>
      <c r="K15" s="5"/>
      <c r="L15" s="4" t="e">
        <f t="shared" si="4"/>
        <v>#DIV/0!</v>
      </c>
      <c r="M15" s="4" t="e">
        <f t="shared" si="5"/>
        <v>#DIV/0!</v>
      </c>
    </row>
    <row r="16" spans="1:13">
      <c r="A16" s="4"/>
      <c r="B16" s="4"/>
      <c r="C16" s="4"/>
      <c r="D16" s="4">
        <f t="shared" si="0"/>
        <v>0</v>
      </c>
      <c r="E16" s="4">
        <f t="shared" si="1"/>
        <v>0</v>
      </c>
      <c r="F16" s="4"/>
      <c r="G16" s="5" t="e">
        <f t="shared" si="2"/>
        <v>#DIV/0!</v>
      </c>
      <c r="H16" s="4"/>
      <c r="I16" s="4" t="e">
        <f t="shared" si="3"/>
        <v>#DIV/0!</v>
      </c>
      <c r="J16" s="4"/>
      <c r="K16" s="5"/>
      <c r="L16" s="4" t="e">
        <f t="shared" si="4"/>
        <v>#DIV/0!</v>
      </c>
      <c r="M16" s="4" t="e">
        <f t="shared" si="5"/>
        <v>#DIV/0!</v>
      </c>
    </row>
    <row r="17" spans="1:13">
      <c r="A17" s="4"/>
      <c r="B17" s="4"/>
      <c r="C17" s="4"/>
      <c r="D17" s="4">
        <f t="shared" si="0"/>
        <v>0</v>
      </c>
      <c r="E17" s="4">
        <f t="shared" si="1"/>
        <v>0</v>
      </c>
      <c r="F17" s="4"/>
      <c r="G17" s="5" t="e">
        <f t="shared" si="2"/>
        <v>#DIV/0!</v>
      </c>
      <c r="H17" s="4"/>
      <c r="I17" s="4" t="e">
        <f t="shared" si="3"/>
        <v>#DIV/0!</v>
      </c>
      <c r="J17" s="4"/>
      <c r="K17" s="5"/>
      <c r="L17" s="4" t="e">
        <f t="shared" si="4"/>
        <v>#DIV/0!</v>
      </c>
      <c r="M17" s="4" t="e">
        <f t="shared" si="5"/>
        <v>#DIV/0!</v>
      </c>
    </row>
    <row r="18" spans="1:13">
      <c r="A18" s="4"/>
      <c r="B18" s="4"/>
      <c r="C18" s="4"/>
      <c r="D18" s="4">
        <f t="shared" si="0"/>
        <v>0</v>
      </c>
      <c r="E18" s="4">
        <f t="shared" si="1"/>
        <v>0</v>
      </c>
      <c r="F18" s="4"/>
      <c r="G18" s="5" t="e">
        <f t="shared" si="2"/>
        <v>#DIV/0!</v>
      </c>
      <c r="H18" s="4"/>
      <c r="I18" s="4" t="e">
        <f t="shared" si="3"/>
        <v>#DIV/0!</v>
      </c>
      <c r="J18" s="4"/>
      <c r="K18" s="5"/>
      <c r="L18" s="4" t="e">
        <f t="shared" si="4"/>
        <v>#DIV/0!</v>
      </c>
      <c r="M18" s="4" t="e">
        <f t="shared" si="5"/>
        <v>#DIV/0!</v>
      </c>
    </row>
  </sheetData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tabSelected="1" topLeftCell="A10" workbookViewId="0">
      <selection activeCell="C7" sqref="C7"/>
    </sheetView>
  </sheetViews>
  <sheetFormatPr defaultRowHeight="15"/>
  <cols>
    <col min="1" max="1" width="43.5703125" customWidth="1"/>
    <col min="2" max="2" width="18" customWidth="1"/>
    <col min="3" max="3" width="20.28515625" style="6" bestFit="1" customWidth="1"/>
  </cols>
  <sheetData>
    <row r="1" spans="1:3">
      <c r="A1" t="s">
        <v>26</v>
      </c>
    </row>
    <row r="4" spans="1:3">
      <c r="A4" s="3" t="s">
        <v>25</v>
      </c>
      <c r="B4" s="3" t="s">
        <v>27</v>
      </c>
      <c r="C4" s="7" t="s">
        <v>44</v>
      </c>
    </row>
    <row r="5" spans="1:3">
      <c r="A5" s="3"/>
      <c r="B5" s="3" t="s">
        <v>29</v>
      </c>
      <c r="C5" s="7" t="s">
        <v>45</v>
      </c>
    </row>
    <row r="6" spans="1:3">
      <c r="A6" s="3"/>
      <c r="B6" s="3"/>
      <c r="C6" s="7"/>
    </row>
    <row r="7" spans="1:3">
      <c r="A7" s="3" t="s">
        <v>28</v>
      </c>
      <c r="B7" s="3">
        <v>30</v>
      </c>
      <c r="C7" s="7">
        <f>95/B7</f>
        <v>3.1666666666666665</v>
      </c>
    </row>
    <row r="8" spans="1:3">
      <c r="A8" s="3"/>
      <c r="B8" s="3"/>
      <c r="C8" s="7"/>
    </row>
    <row r="9" spans="1:3">
      <c r="A9" s="3" t="s">
        <v>30</v>
      </c>
      <c r="B9" s="3">
        <v>30</v>
      </c>
      <c r="C9" s="7">
        <f t="shared" ref="C9:C28" si="0">95/B9</f>
        <v>3.1666666666666665</v>
      </c>
    </row>
    <row r="10" spans="1:3">
      <c r="A10" s="3"/>
      <c r="B10" s="3"/>
      <c r="C10" s="7"/>
    </row>
    <row r="11" spans="1:3">
      <c r="A11" s="3" t="s">
        <v>31</v>
      </c>
      <c r="B11" s="3">
        <v>3</v>
      </c>
      <c r="C11" s="7">
        <f t="shared" si="0"/>
        <v>31.666666666666668</v>
      </c>
    </row>
    <row r="12" spans="1:3">
      <c r="A12" s="3"/>
      <c r="B12" s="3"/>
      <c r="C12" s="7"/>
    </row>
    <row r="13" spans="1:3">
      <c r="A13" s="3" t="s">
        <v>46</v>
      </c>
      <c r="B13" s="3">
        <v>15</v>
      </c>
      <c r="C13" s="7">
        <f t="shared" si="0"/>
        <v>6.333333333333333</v>
      </c>
    </row>
    <row r="14" spans="1:3">
      <c r="A14" s="3" t="s">
        <v>47</v>
      </c>
      <c r="B14" s="3"/>
      <c r="C14" s="7">
        <v>11.88</v>
      </c>
    </row>
    <row r="15" spans="1:3">
      <c r="A15" s="3"/>
      <c r="B15" s="3"/>
      <c r="C15" s="7"/>
    </row>
    <row r="16" spans="1:3">
      <c r="A16" s="3" t="s">
        <v>32</v>
      </c>
      <c r="B16" s="3">
        <v>10</v>
      </c>
      <c r="C16" s="7">
        <f t="shared" si="0"/>
        <v>9.5</v>
      </c>
    </row>
    <row r="17" spans="1:3">
      <c r="A17" s="3"/>
      <c r="B17" s="3"/>
      <c r="C17" s="7"/>
    </row>
    <row r="18" spans="1:3">
      <c r="A18" s="3" t="s">
        <v>33</v>
      </c>
      <c r="B18" s="3">
        <v>10</v>
      </c>
      <c r="C18" s="7">
        <f t="shared" si="0"/>
        <v>9.5</v>
      </c>
    </row>
    <row r="19" spans="1:3">
      <c r="A19" s="3"/>
      <c r="B19" s="3"/>
      <c r="C19" s="7"/>
    </row>
    <row r="20" spans="1:3">
      <c r="A20" s="3" t="s">
        <v>37</v>
      </c>
      <c r="B20" s="3">
        <v>6</v>
      </c>
      <c r="C20" s="7">
        <f t="shared" si="0"/>
        <v>15.833333333333334</v>
      </c>
    </row>
    <row r="21" spans="1:3">
      <c r="A21" s="3"/>
      <c r="B21" s="3"/>
      <c r="C21" s="7"/>
    </row>
    <row r="22" spans="1:3">
      <c r="A22" s="3" t="s">
        <v>38</v>
      </c>
      <c r="B22" s="3">
        <v>8</v>
      </c>
      <c r="C22" s="7">
        <f t="shared" si="0"/>
        <v>11.875</v>
      </c>
    </row>
    <row r="23" spans="1:3">
      <c r="A23" s="3"/>
      <c r="B23" s="3"/>
      <c r="C23" s="7"/>
    </row>
    <row r="24" spans="1:3">
      <c r="A24" s="3" t="s">
        <v>34</v>
      </c>
      <c r="B24" s="3">
        <v>5</v>
      </c>
      <c r="C24" s="7">
        <f t="shared" si="0"/>
        <v>19</v>
      </c>
    </row>
    <row r="25" spans="1:3">
      <c r="A25" s="3"/>
      <c r="B25" s="3"/>
      <c r="C25" s="7"/>
    </row>
    <row r="26" spans="1:3">
      <c r="A26" s="3" t="s">
        <v>35</v>
      </c>
      <c r="B26" s="3">
        <v>3</v>
      </c>
      <c r="C26" s="7">
        <f t="shared" si="0"/>
        <v>31.666666666666668</v>
      </c>
    </row>
    <row r="27" spans="1:3">
      <c r="A27" s="3"/>
      <c r="B27" s="3"/>
      <c r="C27" s="7"/>
    </row>
    <row r="28" spans="1:3">
      <c r="A28" s="3" t="s">
        <v>36</v>
      </c>
      <c r="B28" s="3">
        <v>10</v>
      </c>
      <c r="C28" s="7">
        <f t="shared" si="0"/>
        <v>9.5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DEP WORKING</vt:lpstr>
      <vt:lpstr>SCHEDULE II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2017-07-19T09:32:08Z</dcterms:modified>
</cp:coreProperties>
</file>